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mounts" sheetId="1" r:id="rId3"/>
    <sheet state="visible" name="Hours" sheetId="2" r:id="rId4"/>
  </sheets>
  <definedNames/>
  <calcPr/>
</workbook>
</file>

<file path=xl/sharedStrings.xml><?xml version="1.0" encoding="utf-8"?>
<sst xmlns="http://schemas.openxmlformats.org/spreadsheetml/2006/main" count="44" uniqueCount="23">
  <si>
    <t>Month of Service</t>
  </si>
  <si>
    <t>Behavior Consultant (NAME)</t>
  </si>
  <si>
    <t>Program Supervisor (NAME)</t>
  </si>
  <si>
    <t>Behavior Interventionist (NAME)</t>
  </si>
  <si>
    <t>Occupational Therapist (NAME)</t>
  </si>
  <si>
    <t>Speech Therapist (NAME)</t>
  </si>
  <si>
    <t>Supplies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</si>
  <si>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</si>
  <si>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</si>
  <si>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</si>
  <si>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</si>
  <si>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</si>
  <si>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</si>
  <si>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</si>
  <si>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</si>
  <si>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</si>
  <si>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</si>
  <si>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</si>
  <si>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</si>
  <si>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</si>
  <si>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 Remaining</t>
  </si>
  <si>
    <t>Created by Adrienne Sweat</t>
  </si>
  <si>
    <t>2016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</si>
</sst>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/>
    <font>
      <b/>
      <sz val="10.0"/>
    </font>
    <font>
      <b/>
    </font>
    <font>
      <i/>
      <color rgb="FFB7B7B7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164" xfId="0" applyAlignment="1" applyFont="1" applyNumberFormat="1">
      <alignment wrapText="1"/>
    </xf>
    <xf borderId="0" fillId="2" fontId="2" numFmtId="0" xfId="0" applyAlignment="1" applyFill="1" applyFont="1">
      <alignment wrapText="1"/>
    </xf>
    <xf borderId="0" fillId="2" fontId="2" numFmtId="0" xfId="0" applyAlignment="1" applyFont="1">
      <alignment wrapText="1"/>
    </xf>
    <xf borderId="0" fillId="2" fontId="3" numFmtId="0" xfId="0" applyAlignment="1" applyFont="1">
      <alignment wrapText="1"/>
    </xf>
    <xf borderId="0" fillId="2" fontId="1" numFmtId="164" xfId="0" applyAlignment="1" applyFont="1" applyNumberFormat="1">
      <alignment wrapText="1"/>
    </xf>
    <xf borderId="0" fillId="0" fontId="2" numFmtId="0" xfId="0" applyAlignment="1" applyFont="1">
      <alignment wrapText="1"/>
    </xf>
    <xf borderId="0" fillId="0" fontId="1" numFmtId="164" xfId="0" applyAlignment="1" applyFont="1" applyNumberFormat="1">
      <alignment wrapText="1"/>
    </xf>
    <xf borderId="0" fillId="2" fontId="1" numFmtId="0" xfId="0" applyAlignment="1" applyFont="1">
      <alignment wrapText="1"/>
    </xf>
    <xf borderId="1" fillId="3" fontId="3" numFmtId="0" xfId="0" applyAlignment="1" applyBorder="1" applyFill="1" applyFont="1">
      <alignment wrapText="1"/>
    </xf>
    <xf borderId="1" fillId="3" fontId="1" numFmtId="164" xfId="0" applyAlignment="1" applyBorder="1" applyFont="1" applyNumberFormat="1">
      <alignment wrapText="1"/>
    </xf>
    <xf borderId="0" fillId="3" fontId="1" numFmtId="0" xfId="0" applyAlignment="1" applyFont="1">
      <alignment wrapText="1"/>
    </xf>
    <xf borderId="0" fillId="3" fontId="1" numFmtId="164" xfId="0" applyAlignment="1" applyFont="1" applyNumberFormat="1">
      <alignment wrapText="1"/>
    </xf>
    <xf borderId="0" fillId="3" fontId="2" numFmtId="0" xfId="0" applyAlignment="1" applyFont="1">
      <alignment wrapText="1"/>
    </xf>
    <xf borderId="0" fillId="3" fontId="1" numFmtId="164" xfId="0" applyAlignment="1" applyFont="1" applyNumberFormat="1">
      <alignment wrapText="1"/>
    </xf>
    <xf borderId="0" fillId="3" fontId="1" numFmtId="164" xfId="0" applyAlignment="1" applyFont="1" applyNumberFormat="1">
      <alignment wrapText="1"/>
    </xf>
    <xf borderId="0" fillId="0" fontId="4" numFmtId="0" xfId="0" applyAlignment="1" applyFont="1">
      <alignment wrapText="1"/>
    </xf>
    <xf borderId="0" fillId="0" fontId="1" numFmtId="4" xfId="0" applyAlignment="1" applyFont="1" applyNumberFormat="1">
      <alignment horizontal="center" wrapText="1"/>
    </xf>
    <xf borderId="0" fillId="0" fontId="1" numFmtId="4" xfId="0" applyAlignment="1" applyFont="1" applyNumberFormat="1">
      <alignment horizontal="center" wrapText="1"/>
    </xf>
    <xf borderId="0" fillId="2" fontId="1" numFmtId="4" xfId="0" applyAlignment="1" applyFont="1" applyNumberForma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2" max="2" width="20.0"/>
    <col customWidth="1" min="3" max="3" width="20.43"/>
    <col customWidth="1" min="4" max="4" width="22.29"/>
    <col customWidth="1" min="5" max="5" width="21.29"/>
    <col customWidth="1" min="6" max="7" width="17.29"/>
    <col customWidth="1" min="8" max="8" width="12.29"/>
    <col customWidth="1" min="9" max="9" width="14.14"/>
  </cols>
  <sheetData>
    <row r="1">
      <c r="A1" s="1">
        <v>2016.0</v>
      </c>
      <c r="I1" s="2"/>
    </row>
    <row r="2">
      <c r="A2" s="3" t="s">
        <v>0</v>
      </c>
      <c r="B2" s="4" t="s">
        <v>1</v>
      </c>
      <c r="C2" s="4" t="s">
        <v>2</v>
      </c>
      <c r="D2" s="4" t="s">
        <v>3</v>
      </c>
      <c r="E2" s="4" t="s">
        <v>3</v>
      </c>
      <c r="F2" s="5" t="s">
        <v>4</v>
      </c>
      <c r="G2" s="5" t="s">
        <v>5</v>
      </c>
      <c r="H2" s="3" t="s">
        <v>6</v>
      </c>
      <c r="I2" s="6"/>
    </row>
    <row r="3" ht="15.0" customHeight="1">
      <c r="A3" s="7" t="s">
        <v>7</v>
      </c>
      <c r="B3" s="2" t="str">
        <f>Hours!B3*100</f>
        <v>$0.00</v>
      </c>
      <c r="C3" s="2" t="str">
        <f>Hours!C3*60</f>
        <v>$0.00</v>
      </c>
      <c r="D3" s="2" t="str">
        <f>Hours!D3*20</f>
        <v>$0.00</v>
      </c>
      <c r="E3" s="2" t="str">
        <f>Hours!E3*18</f>
        <v>$0.00</v>
      </c>
      <c r="F3" s="2" t="str">
        <f>Hours!F3*120</f>
        <v>$0.00</v>
      </c>
      <c r="G3" s="2" t="str">
        <f>Hours!G3*75</f>
        <v>$0.00</v>
      </c>
      <c r="H3" s="2"/>
      <c r="I3" s="2" t="str">
        <f t="shared" ref="I3:I6" si="1">SUM(B3:H3)</f>
        <v>$0.00</v>
      </c>
    </row>
    <row r="4" ht="17.25" customHeight="1">
      <c r="A4" s="7" t="s">
        <v>8</v>
      </c>
      <c r="B4" s="2" t="str">
        <f>Hours!B4*100</f>
        <v>$0.00</v>
      </c>
      <c r="C4" s="2" t="str">
        <f>Hours!C4*60</f>
        <v>$0.00</v>
      </c>
      <c r="D4" s="2" t="str">
        <f>Hours!D4*20</f>
        <v>$0.00</v>
      </c>
      <c r="E4" s="2" t="str">
        <f>Hours!E4*18</f>
        <v>$0.00</v>
      </c>
      <c r="F4" s="2" t="str">
        <f>Hours!F4*120</f>
        <v>$0.00</v>
      </c>
      <c r="G4" s="2" t="str">
        <f>Hours!G4*75</f>
        <v>$0.00</v>
      </c>
      <c r="H4" s="2"/>
      <c r="I4" s="2" t="str">
        <f t="shared" si="1"/>
        <v>$0.00</v>
      </c>
    </row>
    <row r="5" ht="15.75" customHeight="1">
      <c r="A5" s="7" t="s">
        <v>9</v>
      </c>
      <c r="B5" s="2" t="str">
        <f>Hours!B5*100</f>
        <v>$0.00</v>
      </c>
      <c r="C5" s="2" t="str">
        <f>Hours!C5*60</f>
        <v>$0.00</v>
      </c>
      <c r="D5" s="2" t="str">
        <f>Hours!D5*20</f>
        <v>$0.00</v>
      </c>
      <c r="E5" s="2" t="str">
        <f>Hours!E5*18</f>
        <v>$0.00</v>
      </c>
      <c r="F5" s="2" t="str">
        <f>Hours!F5*120</f>
        <v>$0.00</v>
      </c>
      <c r="G5" s="2" t="str">
        <f>Hours!G5*75</f>
        <v>$0.00</v>
      </c>
      <c r="H5" s="8"/>
      <c r="I5" s="2" t="str">
        <f t="shared" si="1"/>
        <v>$0.00</v>
      </c>
    </row>
    <row r="6" ht="16.5" customHeight="1">
      <c r="A6" s="7" t="s">
        <v>10</v>
      </c>
      <c r="B6" s="2" t="str">
        <f>Hours!B6*100</f>
        <v>$0.00</v>
      </c>
      <c r="C6" s="2" t="str">
        <f>Hours!C6*60</f>
        <v>$0.00</v>
      </c>
      <c r="D6" s="2" t="str">
        <f>Hours!D6*20</f>
        <v>$0.00</v>
      </c>
      <c r="E6" s="2" t="str">
        <f>Hours!E6*18</f>
        <v>$0.00</v>
      </c>
      <c r="F6" s="2" t="str">
        <f>Hours!F6*120</f>
        <v>$0.00</v>
      </c>
      <c r="G6" s="2" t="str">
        <f>Hours!G6*75</f>
        <v>$0.00</v>
      </c>
      <c r="H6" s="8"/>
      <c r="I6" s="2" t="str">
        <f t="shared" si="1"/>
        <v>$0.00</v>
      </c>
    </row>
    <row r="7" ht="15.0" customHeight="1">
      <c r="A7" s="7" t="s">
        <v>11</v>
      </c>
      <c r="B7" s="2" t="str">
        <f>Hours!B7*100</f>
        <v>$0.00</v>
      </c>
      <c r="C7" s="2" t="str">
        <f>Hours!C7*60</f>
        <v>$0.00</v>
      </c>
      <c r="D7" s="2" t="str">
        <f>Hours!D7*20</f>
        <v>$0.00</v>
      </c>
      <c r="E7" s="2" t="str">
        <f>Hours!E7*18</f>
        <v>$0.00</v>
      </c>
      <c r="F7" s="2" t="str">
        <f>Hours!F7*120</f>
        <v>$0.00</v>
      </c>
      <c r="G7" s="2" t="str">
        <f>Hours!G7*75</f>
        <v>$0.00</v>
      </c>
      <c r="H7" s="2"/>
      <c r="I7" s="2" t="str">
        <f>SUM(B7:E7)</f>
        <v>$0.00</v>
      </c>
    </row>
    <row r="8" ht="15.75" customHeight="1">
      <c r="A8" s="7" t="s">
        <v>12</v>
      </c>
      <c r="B8" s="2" t="str">
        <f>Hours!B8*100</f>
        <v>$0.00</v>
      </c>
      <c r="C8" s="2" t="str">
        <f>Hours!C8*60</f>
        <v>$0.00</v>
      </c>
      <c r="D8" s="2" t="str">
        <f>Hours!D8*20</f>
        <v>$0.00</v>
      </c>
      <c r="E8" s="2" t="str">
        <f>Hours!E8*18</f>
        <v>$0.00</v>
      </c>
      <c r="F8" s="2" t="str">
        <f>Hours!F8*120</f>
        <v>$0.00</v>
      </c>
      <c r="G8" s="2" t="str">
        <f>Hours!G8*75</f>
        <v>$0.00</v>
      </c>
      <c r="H8" s="2"/>
      <c r="I8" s="2" t="str">
        <f t="shared" ref="I8:I14" si="2">SUM(B8:H8)</f>
        <v>$0.00</v>
      </c>
    </row>
    <row r="9" ht="15.0" customHeight="1">
      <c r="A9" s="7" t="s">
        <v>13</v>
      </c>
      <c r="B9" s="2" t="str">
        <f>Hours!B9*100</f>
        <v>$0.00</v>
      </c>
      <c r="C9" s="2" t="str">
        <f>Hours!C9*60</f>
        <v>$0.00</v>
      </c>
      <c r="D9" s="2" t="str">
        <f>Hours!D9*20</f>
        <v>$0.00</v>
      </c>
      <c r="E9" s="2" t="str">
        <f>Hours!E9*18</f>
        <v>$0.00</v>
      </c>
      <c r="F9" s="2" t="str">
        <f>Hours!F9*120</f>
        <v>$0.00</v>
      </c>
      <c r="G9" s="2" t="str">
        <f>Hours!G9*75</f>
        <v>$0.00</v>
      </c>
      <c r="H9" s="2"/>
      <c r="I9" s="2" t="str">
        <f t="shared" si="2"/>
        <v>$0.00</v>
      </c>
    </row>
    <row r="10" ht="15.0" customHeight="1">
      <c r="A10" s="7" t="s">
        <v>14</v>
      </c>
      <c r="B10" s="2" t="str">
        <f>Hours!B10*100</f>
        <v>$0.00</v>
      </c>
      <c r="C10" s="2" t="str">
        <f>Hours!C10*60</f>
        <v>$0.00</v>
      </c>
      <c r="D10" s="2" t="str">
        <f>Hours!D10*20</f>
        <v>$0.00</v>
      </c>
      <c r="E10" s="2" t="str">
        <f>Hours!E10*18</f>
        <v>$0.00</v>
      </c>
      <c r="F10" s="2" t="str">
        <f>Hours!F10*120</f>
        <v>$0.00</v>
      </c>
      <c r="G10" s="2" t="str">
        <f>Hours!G10*75</f>
        <v>$0.00</v>
      </c>
      <c r="H10" s="2"/>
      <c r="I10" s="2" t="str">
        <f t="shared" si="2"/>
        <v>$0.00</v>
      </c>
    </row>
    <row r="11" ht="14.25" customHeight="1">
      <c r="A11" s="7" t="s">
        <v>15</v>
      </c>
      <c r="B11" s="2" t="str">
        <f>Hours!B11*100</f>
        <v>$0.00</v>
      </c>
      <c r="C11" s="2" t="str">
        <f>Hours!C11*60</f>
        <v>$0.00</v>
      </c>
      <c r="D11" s="2" t="str">
        <f>Hours!D11*20</f>
        <v>$0.00</v>
      </c>
      <c r="E11" s="2" t="str">
        <f>Hours!E11*18</f>
        <v>$0.00</v>
      </c>
      <c r="F11" s="2" t="str">
        <f>Hours!F11*120</f>
        <v>$0.00</v>
      </c>
      <c r="G11" s="2" t="str">
        <f>Hours!G11*75</f>
        <v>$0.00</v>
      </c>
      <c r="H11" s="2"/>
      <c r="I11" s="2" t="str">
        <f t="shared" si="2"/>
        <v>$0.00</v>
      </c>
    </row>
    <row r="12" ht="14.25" customHeight="1">
      <c r="A12" s="7" t="s">
        <v>16</v>
      </c>
      <c r="B12" s="2" t="str">
        <f>Hours!B12*100</f>
        <v>$0.00</v>
      </c>
      <c r="C12" s="2" t="str">
        <f>Hours!C12*60</f>
        <v>$0.00</v>
      </c>
      <c r="D12" s="2" t="str">
        <f>Hours!D12*20</f>
        <v>$0.00</v>
      </c>
      <c r="E12" s="2" t="str">
        <f>Hours!E12*18</f>
        <v>$0.00</v>
      </c>
      <c r="F12" s="2" t="str">
        <f>Hours!F12*120</f>
        <v>$0.00</v>
      </c>
      <c r="G12" s="2" t="str">
        <f>Hours!G12*75</f>
        <v>$0.00</v>
      </c>
      <c r="H12" s="2"/>
      <c r="I12" s="2" t="str">
        <f t="shared" si="2"/>
        <v>$0.00</v>
      </c>
    </row>
    <row r="13" ht="16.5" customHeight="1">
      <c r="A13" s="7" t="s">
        <v>17</v>
      </c>
      <c r="B13" s="2" t="str">
        <f>Hours!B13*100</f>
        <v>$0.00</v>
      </c>
      <c r="C13" s="2" t="str">
        <f>Hours!C13*60</f>
        <v>$0.00</v>
      </c>
      <c r="D13" s="2" t="str">
        <f>Hours!D13*20</f>
        <v>$0.00</v>
      </c>
      <c r="E13" s="2" t="str">
        <f>Hours!E13*18</f>
        <v>$0.00</v>
      </c>
      <c r="F13" s="2" t="str">
        <f>Hours!F13*120</f>
        <v>$0.00</v>
      </c>
      <c r="G13" s="2" t="str">
        <f>Hours!G13*75</f>
        <v>$0.00</v>
      </c>
      <c r="H13" s="2"/>
      <c r="I13" s="2" t="str">
        <f t="shared" si="2"/>
        <v>$0.00</v>
      </c>
    </row>
    <row r="14" ht="16.5" customHeight="1">
      <c r="A14" s="7" t="s">
        <v>18</v>
      </c>
      <c r="B14" s="2" t="str">
        <f>Hours!B14*100</f>
        <v>$0.00</v>
      </c>
      <c r="C14" s="2" t="str">
        <f>Hours!C14*60</f>
        <v>$0.00</v>
      </c>
      <c r="D14" s="2" t="str">
        <f>Hours!D14*20</f>
        <v>$0.00</v>
      </c>
      <c r="E14" s="2" t="str">
        <f>Hours!E14*18</f>
        <v>$0.00</v>
      </c>
      <c r="F14" s="2" t="str">
        <f>Hours!F14*120</f>
        <v>$0.00</v>
      </c>
      <c r="G14" s="2" t="str">
        <f>Hours!G14*75</f>
        <v>$0.00</v>
      </c>
      <c r="H14" s="2"/>
      <c r="I14" s="2" t="str">
        <f t="shared" si="2"/>
        <v>$0.00</v>
      </c>
    </row>
    <row r="15" ht="9.75" customHeight="1">
      <c r="I15" s="2"/>
    </row>
    <row r="16">
      <c r="A16" s="9"/>
      <c r="B16" s="9"/>
      <c r="C16" s="9"/>
      <c r="D16" s="9"/>
      <c r="E16" s="9"/>
      <c r="F16" s="9"/>
      <c r="G16" s="9"/>
      <c r="H16" s="9"/>
      <c r="I16" s="6"/>
    </row>
    <row r="17" ht="14.25" customHeight="1">
      <c r="A17" s="10" t="s">
        <v>19</v>
      </c>
      <c r="B17" s="11" t="str">
        <f>SUM(B3:C15)</f>
        <v>$0.00</v>
      </c>
      <c r="C17" s="11" t="str">
        <f>SUM(C3:E15)</f>
        <v>$0.00</v>
      </c>
      <c r="D17" s="11" t="str">
        <f t="shared" ref="D17:I17" si="3">SUM(D3:D14)</f>
        <v>$0.00</v>
      </c>
      <c r="E17" s="11" t="str">
        <f t="shared" si="3"/>
        <v>$0.00</v>
      </c>
      <c r="F17" s="11" t="str">
        <f t="shared" si="3"/>
        <v>$0.00</v>
      </c>
      <c r="G17" s="11" t="str">
        <f t="shared" si="3"/>
        <v>$0.00</v>
      </c>
      <c r="H17" s="11" t="str">
        <f t="shared" si="3"/>
        <v>$0.00</v>
      </c>
      <c r="I17" s="11" t="str">
        <f t="shared" si="3"/>
        <v>$0.00</v>
      </c>
    </row>
    <row r="18" ht="8.25" customHeight="1">
      <c r="A18" s="12"/>
      <c r="B18" s="12"/>
      <c r="C18" s="12"/>
      <c r="D18" s="12"/>
      <c r="E18" s="12"/>
      <c r="F18" s="12"/>
      <c r="G18" s="12"/>
      <c r="H18" s="12"/>
      <c r="I18" s="13"/>
    </row>
    <row r="19">
      <c r="A19" s="14" t="s">
        <v>20</v>
      </c>
      <c r="B19" s="13" t="str">
        <f t="shared" ref="B19:C19" si="4">5000-B17</f>
        <v>$5,000.00</v>
      </c>
      <c r="C19" s="13" t="str">
        <f t="shared" si="4"/>
        <v>$5,000.00</v>
      </c>
      <c r="D19" s="13" t="str">
        <f t="shared" ref="D19:E19" si="5">3000-D17</f>
        <v>$3,000.00</v>
      </c>
      <c r="E19" s="13" t="str">
        <f t="shared" si="5"/>
        <v>$3,000.00</v>
      </c>
      <c r="F19" s="15">
        <v>2000.0</v>
      </c>
      <c r="G19" s="15">
        <v>1500.0</v>
      </c>
      <c r="H19" s="16" t="str">
        <f>2200-H17</f>
        <v>$2,200.00</v>
      </c>
      <c r="I19" s="13" t="str">
        <f>22000-I17</f>
        <v>$22,000.00</v>
      </c>
    </row>
    <row r="20">
      <c r="I20" s="2"/>
    </row>
    <row r="21">
      <c r="I21" s="2"/>
    </row>
    <row r="22">
      <c r="A22" s="17" t="s">
        <v>21</v>
      </c>
      <c r="I22" s="2"/>
    </row>
    <row r="23">
      <c r="I23" s="2"/>
    </row>
    <row r="24">
      <c r="I24" s="2"/>
    </row>
    <row r="25">
      <c r="I25" s="2"/>
    </row>
    <row r="26">
      <c r="I26" s="2"/>
    </row>
    <row r="27">
      <c r="I27" s="2"/>
    </row>
    <row r="28">
      <c r="I28" s="2"/>
    </row>
    <row r="29">
      <c r="I29" s="2"/>
    </row>
    <row r="30">
      <c r="I30" s="2"/>
    </row>
    <row r="31">
      <c r="I31" s="2"/>
    </row>
    <row r="32">
      <c r="I32" s="2"/>
    </row>
    <row r="33">
      <c r="I33" s="2"/>
    </row>
    <row r="34">
      <c r="I34" s="2"/>
    </row>
    <row r="35">
      <c r="I35" s="2"/>
    </row>
    <row r="36">
      <c r="I36" s="2"/>
    </row>
    <row r="37">
      <c r="I37" s="2"/>
    </row>
    <row r="38">
      <c r="I38" s="2"/>
    </row>
    <row r="39">
      <c r="I39" s="2"/>
    </row>
    <row r="40">
      <c r="I40" s="2"/>
    </row>
    <row r="41">
      <c r="I41" s="2"/>
    </row>
    <row r="42">
      <c r="I42" s="2"/>
    </row>
    <row r="43">
      <c r="I43" s="2"/>
    </row>
    <row r="44">
      <c r="I44" s="2"/>
    </row>
    <row r="45">
      <c r="I45" s="2"/>
    </row>
    <row r="46">
      <c r="I46" s="2"/>
    </row>
    <row r="47">
      <c r="I47" s="2"/>
    </row>
    <row r="48">
      <c r="I48" s="2"/>
    </row>
    <row r="49">
      <c r="I49" s="2"/>
    </row>
    <row r="50">
      <c r="I50" s="2"/>
    </row>
    <row r="51">
      <c r="I51" s="2"/>
    </row>
    <row r="52">
      <c r="I52" s="2"/>
    </row>
    <row r="53">
      <c r="I53" s="2"/>
    </row>
    <row r="54">
      <c r="I54" s="2"/>
    </row>
    <row r="55">
      <c r="I55" s="2"/>
    </row>
    <row r="56">
      <c r="I56" s="2"/>
    </row>
    <row r="57">
      <c r="I57" s="2"/>
    </row>
    <row r="58">
      <c r="I58" s="2"/>
    </row>
    <row r="59">
      <c r="I59" s="2"/>
    </row>
    <row r="60">
      <c r="I60" s="2"/>
    </row>
    <row r="61">
      <c r="I61" s="2"/>
    </row>
    <row r="62">
      <c r="I62" s="2"/>
    </row>
    <row r="63">
      <c r="I63" s="2"/>
    </row>
    <row r="64">
      <c r="I64" s="2"/>
    </row>
    <row r="65">
      <c r="I65" s="2"/>
    </row>
    <row r="66">
      <c r="I66" s="2"/>
    </row>
    <row r="67">
      <c r="I67" s="2"/>
    </row>
    <row r="68">
      <c r="I68" s="2"/>
    </row>
    <row r="69">
      <c r="I69" s="2"/>
    </row>
    <row r="70">
      <c r="I70" s="2"/>
    </row>
    <row r="71">
      <c r="I71" s="2"/>
    </row>
    <row r="72">
      <c r="I72" s="2"/>
    </row>
    <row r="73">
      <c r="I73" s="2"/>
    </row>
    <row r="74">
      <c r="I74" s="2"/>
    </row>
    <row r="75">
      <c r="I75" s="2"/>
    </row>
    <row r="76">
      <c r="I76" s="2"/>
    </row>
    <row r="77">
      <c r="I77" s="2"/>
    </row>
    <row r="78">
      <c r="I78" s="2"/>
    </row>
    <row r="79">
      <c r="I79" s="2"/>
    </row>
    <row r="80">
      <c r="I80" s="2"/>
    </row>
    <row r="81">
      <c r="I81" s="2"/>
    </row>
    <row r="82">
      <c r="I82" s="2"/>
    </row>
    <row r="83">
      <c r="I83" s="2"/>
    </row>
    <row r="84">
      <c r="I84" s="2"/>
    </row>
    <row r="85">
      <c r="I85" s="2"/>
    </row>
    <row r="86">
      <c r="I86" s="2"/>
    </row>
    <row r="87">
      <c r="I87" s="2"/>
    </row>
    <row r="88">
      <c r="I88" s="2"/>
    </row>
    <row r="89">
      <c r="I89" s="2"/>
    </row>
    <row r="90">
      <c r="I90" s="2"/>
    </row>
    <row r="91">
      <c r="I91" s="2"/>
    </row>
    <row r="92">
      <c r="I92" s="2"/>
    </row>
    <row r="93">
      <c r="I93" s="2"/>
    </row>
    <row r="94">
      <c r="I94" s="2"/>
    </row>
    <row r="95">
      <c r="I95" s="2"/>
    </row>
    <row r="96">
      <c r="I96" s="2"/>
    </row>
    <row r="97">
      <c r="I97" s="2"/>
    </row>
    <row r="98">
      <c r="I98" s="2"/>
    </row>
    <row r="99">
      <c r="I99" s="2"/>
    </row>
    <row r="100">
      <c r="I100" s="2"/>
    </row>
  </sheetData>
  <mergeCells count="1">
    <mergeCell ref="A22:B2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5" max="5" width="18.29"/>
  </cols>
  <sheetData>
    <row r="1">
      <c r="A1" s="1" t="s">
        <v>22</v>
      </c>
    </row>
    <row r="2">
      <c r="A2" s="3" t="s">
        <v>0</v>
      </c>
      <c r="B2" s="4" t="s">
        <v>1</v>
      </c>
      <c r="C2" s="4" t="s">
        <v>2</v>
      </c>
      <c r="D2" s="4" t="s">
        <v>3</v>
      </c>
      <c r="E2" s="4" t="s">
        <v>3</v>
      </c>
      <c r="F2" s="5" t="s">
        <v>4</v>
      </c>
      <c r="G2" s="5" t="s">
        <v>5</v>
      </c>
    </row>
    <row r="3">
      <c r="A3" s="7" t="s">
        <v>7</v>
      </c>
      <c r="B3" s="18"/>
      <c r="C3" s="18"/>
      <c r="D3" s="19"/>
      <c r="E3" s="19"/>
    </row>
    <row r="4">
      <c r="A4" s="7" t="s">
        <v>8</v>
      </c>
      <c r="B4" s="18"/>
      <c r="C4" s="18"/>
      <c r="D4" s="18"/>
      <c r="E4" s="18"/>
    </row>
    <row r="5">
      <c r="A5" s="7" t="s">
        <v>9</v>
      </c>
      <c r="B5" s="18"/>
      <c r="C5" s="18"/>
      <c r="D5" s="18"/>
      <c r="E5" s="18"/>
    </row>
    <row r="6">
      <c r="A6" s="7" t="s">
        <v>10</v>
      </c>
      <c r="B6" s="18"/>
      <c r="C6" s="18"/>
      <c r="D6" s="18"/>
      <c r="E6" s="18"/>
    </row>
    <row r="7">
      <c r="A7" s="7" t="s">
        <v>11</v>
      </c>
      <c r="B7" s="18"/>
      <c r="C7" s="18"/>
      <c r="D7" s="18"/>
      <c r="E7" s="18"/>
    </row>
    <row r="8">
      <c r="A8" s="7" t="s">
        <v>12</v>
      </c>
      <c r="B8" s="18"/>
      <c r="C8" s="18"/>
      <c r="D8" s="18"/>
      <c r="E8" s="18"/>
    </row>
    <row r="9">
      <c r="A9" s="7" t="s">
        <v>13</v>
      </c>
      <c r="B9" s="18"/>
      <c r="C9" s="18"/>
      <c r="D9" s="18"/>
      <c r="E9" s="18"/>
    </row>
    <row r="10">
      <c r="A10" s="7" t="s">
        <v>14</v>
      </c>
      <c r="B10" s="18"/>
      <c r="C10" s="18"/>
      <c r="D10" s="18"/>
      <c r="E10" s="19"/>
    </row>
    <row r="11">
      <c r="A11" s="7" t="s">
        <v>15</v>
      </c>
      <c r="B11" s="18"/>
      <c r="C11" s="18"/>
      <c r="D11" s="19"/>
      <c r="E11" s="19"/>
    </row>
    <row r="12">
      <c r="A12" s="7" t="s">
        <v>16</v>
      </c>
      <c r="B12" s="18"/>
      <c r="C12" s="18"/>
      <c r="D12" s="19"/>
      <c r="E12" s="19"/>
    </row>
    <row r="13">
      <c r="A13" s="7" t="s">
        <v>17</v>
      </c>
      <c r="B13" s="18"/>
      <c r="C13" s="18"/>
      <c r="D13" s="19"/>
      <c r="E13" s="19"/>
    </row>
    <row r="14">
      <c r="A14" s="7" t="s">
        <v>18</v>
      </c>
      <c r="B14" s="19"/>
      <c r="C14" s="19"/>
      <c r="D14" s="19"/>
      <c r="E14" s="19"/>
    </row>
    <row r="15">
      <c r="B15" s="19"/>
      <c r="C15" s="19"/>
      <c r="D15" s="19"/>
      <c r="E15" s="19"/>
    </row>
    <row r="16">
      <c r="A16" s="5" t="s">
        <v>19</v>
      </c>
      <c r="B16" s="20" t="str">
        <f t="shared" ref="B16:G16" si="1">SUM(B3:B14)</f>
        <v>0.00</v>
      </c>
      <c r="C16" s="20" t="str">
        <f t="shared" si="1"/>
        <v>0.00</v>
      </c>
      <c r="D16" s="20" t="str">
        <f t="shared" si="1"/>
        <v>0.00</v>
      </c>
      <c r="E16" s="20" t="str">
        <f t="shared" si="1"/>
        <v>0.00</v>
      </c>
      <c r="F16" s="20" t="str">
        <f t="shared" si="1"/>
        <v>0.00</v>
      </c>
      <c r="G16" s="20" t="str">
        <f t="shared" si="1"/>
        <v>0.00</v>
      </c>
    </row>
  </sheetData>
  <drawing r:id="rId1"/>
</worksheet>
</file>